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nsolidatededison-my.sharepoint.com/personal/saberkhiabanit_coned_com/Documents/Edit Folder -Temp/"/>
    </mc:Choice>
  </mc:AlternateContent>
  <xr:revisionPtr revIDLastSave="0" documentId="8_{F34F1139-257E-411B-A6D4-9CF0658711E6}" xr6:coauthVersionLast="47" xr6:coauthVersionMax="47" xr10:uidLastSave="{00000000-0000-0000-0000-000000000000}"/>
  <bookViews>
    <workbookView xWindow="-110" yWindow="-110" windowWidth="22780" windowHeight="14660" xr2:uid="{6D56C8CA-657C-45ED-80A0-973339233D9E}"/>
  </bookViews>
  <sheets>
    <sheet name="SMB PC list" sheetId="2" r:id="rId1"/>
  </sheets>
  <definedNames>
    <definedName name="_xlnm._FilterDatabase" localSheetId="0" hidden="1">'SMB PC list'!$B$10:$M$65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55" i="2"/>
  <c r="B22" i="2"/>
  <c r="B56" i="2"/>
  <c r="B39" i="2"/>
  <c r="B40" i="2"/>
  <c r="B20" i="2"/>
  <c r="B57" i="2"/>
  <c r="B26" i="2"/>
  <c r="B36" i="2"/>
  <c r="B18" i="2"/>
  <c r="B35" i="2"/>
  <c r="B47" i="2"/>
  <c r="B62" i="2"/>
  <c r="B11" i="2"/>
  <c r="B44" i="2"/>
  <c r="B30" i="2"/>
  <c r="B50" i="2"/>
  <c r="B31" i="2"/>
  <c r="B58" i="2"/>
  <c r="B37" i="2"/>
  <c r="B19" i="2"/>
  <c r="B54" i="2"/>
  <c r="B46" i="2"/>
  <c r="B29" i="2"/>
  <c r="B61" i="2"/>
  <c r="B27" i="2"/>
</calcChain>
</file>

<file path=xl/sharedStrings.xml><?xml version="1.0" encoding="utf-8"?>
<sst xmlns="http://schemas.openxmlformats.org/spreadsheetml/2006/main" count="421" uniqueCount="219">
  <si>
    <t>ConEdison Small-Medium Business Program</t>
  </si>
  <si>
    <t>Participating Contractor List</t>
  </si>
  <si>
    <t>Have a contractor you want to work with but they're not yet a Participating Contractor? They can get set up as a Participating Contractor by submitting an application request to ConEd-SMBProgram@willdan.com</t>
  </si>
  <si>
    <t>Click here for more information about the SMB Program.</t>
  </si>
  <si>
    <t>Random number</t>
  </si>
  <si>
    <t>Company Name</t>
  </si>
  <si>
    <t>Geography Served</t>
  </si>
  <si>
    <t>Phone</t>
  </si>
  <si>
    <t>Website</t>
  </si>
  <si>
    <t>Lighting</t>
  </si>
  <si>
    <t>Refrigeration</t>
  </si>
  <si>
    <t>HVAC &amp;
Hot Water</t>
  </si>
  <si>
    <t>Building Envelope</t>
  </si>
  <si>
    <t>Energy Management Systems</t>
  </si>
  <si>
    <t>MWBE/MBE Eligible</t>
  </si>
  <si>
    <t>1GreenNation (J. Grace Corporation)</t>
  </si>
  <si>
    <t>Brooklyn, Bronx, Manhattan, Queens, Westchester, Staten Island</t>
  </si>
  <si>
    <t>516-515-1180</t>
  </si>
  <si>
    <t>www.1greenNation.com</t>
  </si>
  <si>
    <t>✓</t>
  </si>
  <si>
    <t>A&amp;Y Energy Consulting Inc.</t>
  </si>
  <si>
    <t>718-930-8789</t>
  </si>
  <si>
    <t>ABSOLUTE HVAC CORP.</t>
  </si>
  <si>
    <t>929-444-8777</t>
  </si>
  <si>
    <t>Brooklyn, Bronx, Manhattan, Staten Island, Westchester, Queens</t>
  </si>
  <si>
    <t>BF LED &amp; Solar</t>
  </si>
  <si>
    <t>516-423-2133</t>
  </si>
  <si>
    <t>bflednsolar.com</t>
  </si>
  <si>
    <t>Breffni Mechanical Inc</t>
  </si>
  <si>
    <t>914-200-5575</t>
  </si>
  <si>
    <t>www.breffnimech.com</t>
  </si>
  <si>
    <t>Bright Energy Services</t>
  </si>
  <si>
    <t>Brooklyn, Queens, Manhattan, Bronx, Westchester</t>
  </si>
  <si>
    <t>347-470-7090</t>
  </si>
  <si>
    <t>www.brightenergyservices.com</t>
  </si>
  <si>
    <t>Budderfly, Inc</t>
  </si>
  <si>
    <t>Staten Island, Brooklyn, Queens, Manhattan, Bronx, Westchester</t>
  </si>
  <si>
    <t>866-205-7476</t>
  </si>
  <si>
    <t>www.budderfly.com</t>
  </si>
  <si>
    <t>Certified Energy Management</t>
  </si>
  <si>
    <t>914-584-7590</t>
  </si>
  <si>
    <t>www.certifiedenergymgmt.com</t>
  </si>
  <si>
    <t>Class A Mechanical LLP</t>
  </si>
  <si>
    <t>Cube Electrical Corp</t>
  </si>
  <si>
    <t>917-767-7359</t>
  </si>
  <si>
    <t>www.cubeelectricals.com</t>
  </si>
  <si>
    <t>EES REBATES INC.</t>
  </si>
  <si>
    <t>516-993-7977</t>
  </si>
  <si>
    <t>www.eesrebates.com</t>
  </si>
  <si>
    <t>Efficienado Solutions, LLC</t>
  </si>
  <si>
    <t>347-565-4630</t>
  </si>
  <si>
    <t>www.efficienados.com</t>
  </si>
  <si>
    <t>Efficient Lighting Consultants, Inc.</t>
  </si>
  <si>
    <t>203-270-7400</t>
  </si>
  <si>
    <t>www.efficientlightingconsultants.com</t>
  </si>
  <si>
    <t>EKKO Energy Efficiency</t>
  </si>
  <si>
    <t>718-747-9595</t>
  </si>
  <si>
    <t>-</t>
  </si>
  <si>
    <t>En-Power Group</t>
  </si>
  <si>
    <t>914-263-1199</t>
  </si>
  <si>
    <t>www.enpg.com</t>
  </si>
  <si>
    <t>Enercon Consultants Inc</t>
  </si>
  <si>
    <t>718-480-0003</t>
  </si>
  <si>
    <t>www.enerconled.com</t>
  </si>
  <si>
    <t>Entech</t>
  </si>
  <si>
    <t>732-730-1595</t>
  </si>
  <si>
    <t>www.entechsmart.com</t>
  </si>
  <si>
    <t>Ergo Air Mechanical Inc</t>
  </si>
  <si>
    <t>718-208-0009</t>
  </si>
  <si>
    <t>www.EAMHVAC.com</t>
  </si>
  <si>
    <t>Fischer Energy Partners</t>
  </si>
  <si>
    <t>917-745-7786</t>
  </si>
  <si>
    <t>www.fischerenergy.partners</t>
  </si>
  <si>
    <t>GB Lighting Corp.</t>
  </si>
  <si>
    <t>718-633-7620</t>
  </si>
  <si>
    <t>www.gblesco.com</t>
  </si>
  <si>
    <t>Green Light Energy Conservation</t>
  </si>
  <si>
    <t>732-312-5550</t>
  </si>
  <si>
    <t>www.greenlightec.com</t>
  </si>
  <si>
    <t>Invictus Energy Solutions, LLC</t>
  </si>
  <si>
    <t>914-439-5802</t>
  </si>
  <si>
    <t>www.invictusenergyus.com</t>
  </si>
  <si>
    <t>JB Efficiency</t>
  </si>
  <si>
    <t>917-750-0427</t>
  </si>
  <si>
    <t>www.jbefficiency.com</t>
  </si>
  <si>
    <t>Fix Light</t>
  </si>
  <si>
    <t>201-421-8607</t>
  </si>
  <si>
    <t>www.855fixlight.com</t>
  </si>
  <si>
    <t>LED Results Inc.</t>
  </si>
  <si>
    <t>718-288-3900</t>
  </si>
  <si>
    <t>Light It Energy Inc</t>
  </si>
  <si>
    <t>347-351-5694</t>
  </si>
  <si>
    <t>Lightwave Energy, LLC</t>
  </si>
  <si>
    <t>718-705-8525</t>
  </si>
  <si>
    <t>www.lightwaveenergy.com</t>
  </si>
  <si>
    <t>NexRev, LLC</t>
  </si>
  <si>
    <t>972-303-8508</t>
  </si>
  <si>
    <t>nexrev.com</t>
  </si>
  <si>
    <t>NY Building Systems Consultant Inc.</t>
  </si>
  <si>
    <t>917-403-5425
929-545-4155
917-300-7495</t>
  </si>
  <si>
    <t>www.nybscinc.com</t>
  </si>
  <si>
    <t>NY Lighting Group Inc</t>
  </si>
  <si>
    <t>888-986-9533</t>
  </si>
  <si>
    <t>www.ny-lg.com</t>
  </si>
  <si>
    <t>Orange Energizing Solutions</t>
  </si>
  <si>
    <t>718-682-3618
917-882-4513</t>
  </si>
  <si>
    <t>https://oesolutions.net/</t>
  </si>
  <si>
    <t>Brooklyn, Queens, Staten Island, Manhattan, Bronx</t>
  </si>
  <si>
    <t>Rains Energy</t>
  </si>
  <si>
    <t>212-533-4300</t>
  </si>
  <si>
    <t>www.rainsenergy.com</t>
  </si>
  <si>
    <t>Rozon Energy Solutions Inc.</t>
  </si>
  <si>
    <t>917-736-8126</t>
  </si>
  <si>
    <t>Sight Energy Corp</t>
  </si>
  <si>
    <t>347-923-1237
646-500-9820</t>
  </si>
  <si>
    <t>www.sightenergy.com</t>
  </si>
  <si>
    <t>Sky Lite, INC</t>
  </si>
  <si>
    <t>718-353-3400</t>
  </si>
  <si>
    <t>www.skyliteusa.com</t>
  </si>
  <si>
    <t>Solo Energy &amp; Electrical, Inc.</t>
  </si>
  <si>
    <t>212-457-1077</t>
  </si>
  <si>
    <t>www.soloenergy.com</t>
  </si>
  <si>
    <t>Speedy HVAC Cooling &amp; Heating Inc.</t>
  </si>
  <si>
    <t>718-668-5867</t>
  </si>
  <si>
    <t>www.acspeedy.com</t>
  </si>
  <si>
    <t>Westchester</t>
  </si>
  <si>
    <t>Triple T Electric Inc</t>
  </si>
  <si>
    <t>www.tripletelectrical.com</t>
  </si>
  <si>
    <t>Tri-State Electric</t>
  </si>
  <si>
    <t>866-947-3252</t>
  </si>
  <si>
    <t>www.tsenergyefficient.com</t>
  </si>
  <si>
    <t>Werpo Solutions</t>
  </si>
  <si>
    <t>917-727-2907</t>
  </si>
  <si>
    <t>www.werpsolutions.com</t>
  </si>
  <si>
    <t>Willdan Lighting and Electric</t>
  </si>
  <si>
    <t>718-964-9023</t>
  </si>
  <si>
    <t>Zenith Consulting</t>
  </si>
  <si>
    <t>917-696-1620</t>
  </si>
  <si>
    <t>Brooklyn</t>
  </si>
  <si>
    <t>Queens</t>
  </si>
  <si>
    <t>Staten Island</t>
  </si>
  <si>
    <t>Manhattan</t>
  </si>
  <si>
    <t>Bronx</t>
  </si>
  <si>
    <t>Ampere Electrical Services Corp</t>
  </si>
  <si>
    <t>www.amperelectric.com</t>
  </si>
  <si>
    <t>AP Consulting Engineers, D.P.C.</t>
  </si>
  <si>
    <t>www.ap-consultingengineers.com</t>
  </si>
  <si>
    <t>516-678-3132</t>
  </si>
  <si>
    <t>Day One Lighting</t>
  </si>
  <si>
    <t>www.dayoneled.com</t>
  </si>
  <si>
    <t>Earthlite Lighting Inc.</t>
  </si>
  <si>
    <t xml:space="preserve">516-761-0260 </t>
  </si>
  <si>
    <t>www.earthlitelighting.com</t>
  </si>
  <si>
    <t>Eirco Sustainability Inc.</t>
  </si>
  <si>
    <t>914-320-0676</t>
  </si>
  <si>
    <t>www.eircosustainability.com</t>
  </si>
  <si>
    <t>Energy Management Collaborative</t>
  </si>
  <si>
    <t>www.emcllc.com</t>
  </si>
  <si>
    <t>Haber Electric</t>
  </si>
  <si>
    <t>718-782-2566</t>
  </si>
  <si>
    <t>HABERELECTRIC.COM</t>
  </si>
  <si>
    <t>J Synergy Green Inc</t>
  </si>
  <si>
    <t>www.jsynergyllc.com</t>
  </si>
  <si>
    <t>Kawi Energy Group</t>
  </si>
  <si>
    <t>315-968-5323</t>
  </si>
  <si>
    <t>www.kawigroup.com</t>
  </si>
  <si>
    <t>Liberty LED LLC</t>
  </si>
  <si>
    <t>860-265-6600</t>
  </si>
  <si>
    <t>WWW.LIBERTYLEDLI.COM</t>
  </si>
  <si>
    <t>Lionshead Energy, Inc</t>
  </si>
  <si>
    <t>516-303-3314</t>
  </si>
  <si>
    <t>www.lionsheadenergy.com</t>
  </si>
  <si>
    <t>Power-Flo Technologies</t>
  </si>
  <si>
    <t>516-615-3724</t>
  </si>
  <si>
    <t>https://www.powerflotechnologies.com</t>
  </si>
  <si>
    <t>Wex Energy</t>
  </si>
  <si>
    <t>585-213-5100</t>
  </si>
  <si>
    <t>https://wexenergy.com/</t>
  </si>
  <si>
    <t>PC Badge #</t>
  </si>
  <si>
    <t/>
  </si>
  <si>
    <t>CE2024-0008</t>
  </si>
  <si>
    <t>CE2024-0947</t>
  </si>
  <si>
    <t>CE2024-0191</t>
  </si>
  <si>
    <t>CE2019-0257</t>
  </si>
  <si>
    <t>CE2024-0115</t>
  </si>
  <si>
    <t>CE2021-0302</t>
  </si>
  <si>
    <t>CE2024-0934</t>
  </si>
  <si>
    <t>CE2018-0172</t>
  </si>
  <si>
    <t>CE2024-0400</t>
  </si>
  <si>
    <t>CE2024-0256</t>
  </si>
  <si>
    <t>CE2024-0335</t>
  </si>
  <si>
    <t>CE2024-0375</t>
  </si>
  <si>
    <t>CE2024-0329</t>
  </si>
  <si>
    <t>CE2021-0343</t>
  </si>
  <si>
    <t>CE2024-0708</t>
  </si>
  <si>
    <t>CE2024-0443</t>
  </si>
  <si>
    <t>CE2024-0202</t>
  </si>
  <si>
    <t>CE2018-0121</t>
  </si>
  <si>
    <t>CE2024-0878</t>
  </si>
  <si>
    <t>CE2024-0175</t>
  </si>
  <si>
    <t>CE2024-0529</t>
  </si>
  <si>
    <t>CE2020-3717</t>
  </si>
  <si>
    <t>CE2024-0535</t>
  </si>
  <si>
    <t>CE2024-0388</t>
  </si>
  <si>
    <t>CE2017-0011</t>
  </si>
  <si>
    <t>CE2024-0882</t>
  </si>
  <si>
    <t>CE2024-0992</t>
  </si>
  <si>
    <t>CE2023-0575</t>
  </si>
  <si>
    <t>CE2021-0303</t>
  </si>
  <si>
    <t>CE2017-0067</t>
  </si>
  <si>
    <t>CE2024-0331</t>
  </si>
  <si>
    <t>CE2024-0012</t>
  </si>
  <si>
    <t>CE2018-0104</t>
  </si>
  <si>
    <t>CE2024-0846</t>
  </si>
  <si>
    <t>CE2018-0154</t>
  </si>
  <si>
    <t>CE2024-0760</t>
  </si>
  <si>
    <t>CE2024-0177</t>
  </si>
  <si>
    <t>CE2024-0802</t>
  </si>
  <si>
    <t>Select a Participating Contractor that offers the upgrades you're interested in for your business or non-profit. They'll visit your facility, provide a quote for the work, and estimate how much Con Edison will cover. You decide if and when the work gets done. Check out www.coned.com/smallbusiness.com for more info.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</si>
</sst>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1"/>
      <color rgb="FF000000"/>
      <name val="Helvetica"/>
      <family val="2"/>
    </font>
    <font>
      <sz val="11"/>
      <color rgb="FF000000"/>
      <name val="Helvetica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Helvetica"/>
      <family val="2"/>
    </font>
    <font>
      <sz val="16"/>
      <color theme="1"/>
      <name val="Helvetica"/>
      <family val="2"/>
    </font>
    <font>
      <u/>
      <sz val="11"/>
      <color theme="10"/>
      <name val="Helvetica"/>
      <family val="2"/>
    </font>
    <font>
      <i/>
      <sz val="11"/>
      <color theme="1"/>
      <name val="Helvetic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2" borderId="0" xfId="0" applyFont="1" applyFill="1"/>
    <xf numFmtId="0" fontId="5" fillId="3" borderId="1" xfId="1" applyFill="1" applyBorder="1" applyAlignment="1">
      <alignment horizontal="left" vertical="center" wrapText="1"/>
    </xf>
    <xf numFmtId="0" fontId="5" fillId="2" borderId="0" xfId="1" applyFill="1" applyAlignment="1">
      <alignment wrapText="1"/>
    </xf>
    <xf numFmtId="0" fontId="5" fillId="2" borderId="0" xfId="1" applyFill="1" applyAlignment="1"/>
    <xf numFmtId="0" fontId="2" fillId="2" borderId="0" xfId="0" applyFont="1" applyFill="1" applyAlignment="1">
      <alignment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3" xfId="1" applyFill="1" applyBorder="1" applyAlignment="1">
      <alignment horizontal="left" vertical="center" wrapText="1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57151</xdr:rowOff>
    </xdr:from>
    <xdr:to>
      <xdr:col>2</xdr:col>
      <xdr:colOff>19471</xdr:colOff>
      <xdr:row>2</xdr:row>
      <xdr:rowOff>43296</xdr:rowOff>
    </xdr:to>
    <xdr:pic>
      <xdr:nvPicPr>
        <xdr:cNvPr id="8" name="Picture 7" descr="Consolidated Edison: 45 Consecutive Years of Dividend ..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08" t="29275" r="35562" b="29631"/>
        <a:stretch/>
      </xdr:blipFill>
      <xdr:spPr bwMode="auto">
        <a:xfrm>
          <a:off x="19051" y="57151"/>
          <a:ext cx="606556" cy="523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fficienados.com/" TargetMode="External"/><Relationship Id="rId13" Type="http://schemas.openxmlformats.org/officeDocument/2006/relationships/hyperlink" Target="http://www.budderfly.com/" TargetMode="External"/><Relationship Id="rId18" Type="http://schemas.openxmlformats.org/officeDocument/2006/relationships/hyperlink" Target="http://www.invictusenergyus.com/" TargetMode="External"/><Relationship Id="rId26" Type="http://schemas.openxmlformats.org/officeDocument/2006/relationships/hyperlink" Target="https://oesolutions.net/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jgracecorp.com/" TargetMode="External"/><Relationship Id="rId21" Type="http://schemas.openxmlformats.org/officeDocument/2006/relationships/hyperlink" Target="http://www.jbefficiency.com/" TargetMode="External"/><Relationship Id="rId34" Type="http://schemas.openxmlformats.org/officeDocument/2006/relationships/hyperlink" Target="http://www.jsynergyllc.com/" TargetMode="External"/><Relationship Id="rId7" Type="http://schemas.openxmlformats.org/officeDocument/2006/relationships/hyperlink" Target="http://www.enpg.com/" TargetMode="External"/><Relationship Id="rId12" Type="http://schemas.openxmlformats.org/officeDocument/2006/relationships/hyperlink" Target="http://www.sightenergy.com/" TargetMode="External"/><Relationship Id="rId17" Type="http://schemas.openxmlformats.org/officeDocument/2006/relationships/hyperlink" Target="http://www.brightenergyservices.com/" TargetMode="External"/><Relationship Id="rId25" Type="http://schemas.openxmlformats.org/officeDocument/2006/relationships/hyperlink" Target="http://www.ny-lg.com/" TargetMode="External"/><Relationship Id="rId33" Type="http://schemas.openxmlformats.org/officeDocument/2006/relationships/hyperlink" Target="http://www.emcllc.com/" TargetMode="External"/><Relationship Id="rId38" Type="http://schemas.openxmlformats.org/officeDocument/2006/relationships/hyperlink" Target="https://wexenergy.com/" TargetMode="External"/><Relationship Id="rId2" Type="http://schemas.openxmlformats.org/officeDocument/2006/relationships/hyperlink" Target="http://www.werpsolutions.com/" TargetMode="External"/><Relationship Id="rId16" Type="http://schemas.openxmlformats.org/officeDocument/2006/relationships/hyperlink" Target="http://www.enerconled.com/" TargetMode="External"/><Relationship Id="rId20" Type="http://schemas.openxmlformats.org/officeDocument/2006/relationships/hyperlink" Target="http://www.soloenergy.com/" TargetMode="External"/><Relationship Id="rId29" Type="http://schemas.openxmlformats.org/officeDocument/2006/relationships/hyperlink" Target="http://www.ap-consultingengineers.com/" TargetMode="External"/><Relationship Id="rId1" Type="http://schemas.openxmlformats.org/officeDocument/2006/relationships/hyperlink" Target="http://www.gblesco.com/" TargetMode="External"/><Relationship Id="rId6" Type="http://schemas.openxmlformats.org/officeDocument/2006/relationships/hyperlink" Target="http://www.nybscinc.com/" TargetMode="External"/><Relationship Id="rId11" Type="http://schemas.openxmlformats.org/officeDocument/2006/relationships/hyperlink" Target="http://www.cubeelectricals.com/" TargetMode="External"/><Relationship Id="rId24" Type="http://schemas.openxmlformats.org/officeDocument/2006/relationships/hyperlink" Target="http://www.855fixlight.com/" TargetMode="External"/><Relationship Id="rId32" Type="http://schemas.openxmlformats.org/officeDocument/2006/relationships/hyperlink" Target="http://www.eircosustainability.com/" TargetMode="External"/><Relationship Id="rId37" Type="http://schemas.openxmlformats.org/officeDocument/2006/relationships/hyperlink" Target="https://www.powerflotechnologies.com/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://www.lightwaveenergy.com/" TargetMode="External"/><Relationship Id="rId15" Type="http://schemas.openxmlformats.org/officeDocument/2006/relationships/hyperlink" Target="http://www.greenlightec.com/" TargetMode="External"/><Relationship Id="rId23" Type="http://schemas.openxmlformats.org/officeDocument/2006/relationships/hyperlink" Target="http://www.entechsmart.com/" TargetMode="External"/><Relationship Id="rId28" Type="http://schemas.openxmlformats.org/officeDocument/2006/relationships/hyperlink" Target="http://www.amperelectric.com/" TargetMode="External"/><Relationship Id="rId36" Type="http://schemas.openxmlformats.org/officeDocument/2006/relationships/hyperlink" Target="http://www.libertyledli.com/" TargetMode="External"/><Relationship Id="rId10" Type="http://schemas.openxmlformats.org/officeDocument/2006/relationships/hyperlink" Target="http://www.skyliteusa.com/" TargetMode="External"/><Relationship Id="rId19" Type="http://schemas.openxmlformats.org/officeDocument/2006/relationships/hyperlink" Target="http://www.rainsenergy.com/" TargetMode="External"/><Relationship Id="rId31" Type="http://schemas.openxmlformats.org/officeDocument/2006/relationships/hyperlink" Target="http://www.earthlitelighting.com/" TargetMode="External"/><Relationship Id="rId4" Type="http://schemas.openxmlformats.org/officeDocument/2006/relationships/hyperlink" Target="http://www.tsenergyefficient.com/" TargetMode="External"/><Relationship Id="rId9" Type="http://schemas.openxmlformats.org/officeDocument/2006/relationships/hyperlink" Target="http://www.certifiedenergymgmt.com/" TargetMode="External"/><Relationship Id="rId14" Type="http://schemas.openxmlformats.org/officeDocument/2006/relationships/hyperlink" Target="http://www.fischerenergy.partners/" TargetMode="External"/><Relationship Id="rId22" Type="http://schemas.openxmlformats.org/officeDocument/2006/relationships/hyperlink" Target="http://www.efficientlightingconsultants.com/" TargetMode="External"/><Relationship Id="rId27" Type="http://schemas.openxmlformats.org/officeDocument/2006/relationships/hyperlink" Target="https://www.coned.com/en/save-money/rebates-incentives-tax-credits/rebates-incentives-tax-credits-for-commercial-industrial-buildings-customers/small-business" TargetMode="External"/><Relationship Id="rId30" Type="http://schemas.openxmlformats.org/officeDocument/2006/relationships/hyperlink" Target="http://www.dayoneled.com/" TargetMode="External"/><Relationship Id="rId35" Type="http://schemas.openxmlformats.org/officeDocument/2006/relationships/hyperlink" Target="http://www.kawi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82618-63B4-49BD-9EF1-9C8F734AE2C5}">
  <sheetPr codeName="Sheet1"/>
  <dimension ref="B2:M150"/>
  <sheetViews>
    <sheetView tabSelected="1" zoomScale="110" zoomScaleNormal="110" workbookViewId="0">
      <pane ySplit="10" topLeftCell="A11" activePane="bottomLeft" state="frozen"/>
      <selection pane="bottomLeft" activeCell="C7" sqref="C7"/>
    </sheetView>
  </sheetViews>
  <sheetFormatPr defaultColWidth="9.1796875" defaultRowHeight="14" x14ac:dyDescent="0.3"/>
  <cols>
    <col min="1" max="1" width="9.1796875" style="1"/>
    <col min="2" max="2" width="9.1796875" style="1" hidden="1" customWidth="1"/>
    <col min="3" max="3" width="34" style="1" customWidth="1"/>
    <col min="4" max="4" width="26.7265625" style="1" customWidth="1"/>
    <col min="5" max="5" width="23.81640625" style="23" customWidth="1"/>
    <col min="6" max="6" width="41.453125" style="1" customWidth="1"/>
    <col min="7" max="7" width="16.81640625" style="1" customWidth="1"/>
    <col min="8" max="8" width="15.1796875" style="1" bestFit="1" customWidth="1"/>
    <col min="9" max="9" width="12.26953125" style="1" bestFit="1" customWidth="1"/>
    <col min="10" max="10" width="19" style="1" bestFit="1" customWidth="1"/>
    <col min="11" max="11" width="16.81640625" style="1" customWidth="1"/>
    <col min="12" max="12" width="13.7265625" style="1" customWidth="1"/>
    <col min="13" max="13" width="17.1796875" style="1" customWidth="1"/>
    <col min="14" max="16384" width="9.1796875" style="1"/>
  </cols>
  <sheetData>
    <row r="2" spans="2:13" ht="27.75" customHeight="1" x14ac:dyDescent="0.35">
      <c r="C2" s="5"/>
    </row>
    <row r="3" spans="2:13" ht="23" x14ac:dyDescent="0.5">
      <c r="C3" s="2" t="s">
        <v>0</v>
      </c>
    </row>
    <row r="4" spans="2:13" ht="20" x14ac:dyDescent="0.4">
      <c r="C4" s="3" t="s">
        <v>1</v>
      </c>
    </row>
    <row r="5" spans="2:13" ht="20" x14ac:dyDescent="0.4">
      <c r="F5" s="3"/>
    </row>
    <row r="6" spans="2:13" ht="43.5" customHeight="1" x14ac:dyDescent="0.3">
      <c r="C6" s="29" t="s">
        <v>218</v>
      </c>
      <c r="D6" s="29"/>
      <c r="E6" s="29"/>
      <c r="F6" s="29"/>
      <c r="H6" s="20"/>
      <c r="I6" s="20"/>
      <c r="J6" s="20"/>
    </row>
    <row r="7" spans="2:13" ht="24" customHeight="1" x14ac:dyDescent="0.35">
      <c r="C7" s="16" t="s">
        <v>2</v>
      </c>
      <c r="D7" s="20"/>
      <c r="E7" s="24"/>
      <c r="F7" s="20"/>
      <c r="G7" s="20"/>
      <c r="H7" s="20"/>
      <c r="I7" s="20"/>
      <c r="J7" s="20"/>
    </row>
    <row r="8" spans="2:13" ht="17.149999999999999" customHeight="1" x14ac:dyDescent="0.4">
      <c r="C8" s="19" t="s">
        <v>3</v>
      </c>
      <c r="F8" s="3"/>
    </row>
    <row r="9" spans="2:13" ht="17.149999999999999" customHeight="1" x14ac:dyDescent="0.4">
      <c r="C9" s="18"/>
      <c r="F9" s="3"/>
    </row>
    <row r="10" spans="2:13" s="5" customFormat="1" ht="42.65" customHeight="1" x14ac:dyDescent="0.35">
      <c r="B10" s="13" t="s">
        <v>4</v>
      </c>
      <c r="C10" s="4" t="s">
        <v>5</v>
      </c>
      <c r="D10" s="4" t="s">
        <v>6</v>
      </c>
      <c r="E10" s="25" t="s">
        <v>7</v>
      </c>
      <c r="F10" s="4" t="s">
        <v>8</v>
      </c>
      <c r="G10" s="6" t="s">
        <v>9</v>
      </c>
      <c r="H10" s="6" t="s">
        <v>10</v>
      </c>
      <c r="I10" s="6" t="s">
        <v>11</v>
      </c>
      <c r="J10" s="6" t="s">
        <v>12</v>
      </c>
      <c r="K10" s="6" t="s">
        <v>13</v>
      </c>
      <c r="L10" s="6" t="s">
        <v>14</v>
      </c>
      <c r="M10" s="6" t="s">
        <v>178</v>
      </c>
    </row>
    <row r="11" spans="2:13" s="5" customFormat="1" ht="51.75" customHeight="1" x14ac:dyDescent="0.35">
      <c r="B11" s="7">
        <f t="shared" ref="B11:B62" ca="1" si="0">RAND()</f>
        <v>2.2390148021599665E-2</v>
      </c>
      <c r="C11" s="8" t="s">
        <v>15</v>
      </c>
      <c r="D11" s="9" t="s">
        <v>16</v>
      </c>
      <c r="E11" s="26" t="s">
        <v>17</v>
      </c>
      <c r="F11" s="10" t="s">
        <v>18</v>
      </c>
      <c r="G11" s="15" t="s">
        <v>19</v>
      </c>
      <c r="H11" s="15"/>
      <c r="I11" s="15" t="s">
        <v>19</v>
      </c>
      <c r="J11" s="15"/>
      <c r="K11" s="15" t="s">
        <v>19</v>
      </c>
      <c r="L11" s="15" t="s">
        <v>19</v>
      </c>
      <c r="M11" s="15" t="s">
        <v>187</v>
      </c>
    </row>
    <row r="12" spans="2:13" s="5" customFormat="1" ht="51.75" customHeight="1" x14ac:dyDescent="0.35">
      <c r="B12" s="7">
        <f t="shared" ca="1" si="0"/>
        <v>0.81660094048652976</v>
      </c>
      <c r="C12" s="8" t="s">
        <v>20</v>
      </c>
      <c r="D12" s="9" t="s">
        <v>16</v>
      </c>
      <c r="E12" s="26" t="s">
        <v>21</v>
      </c>
      <c r="F12" s="9"/>
      <c r="G12" s="15" t="s">
        <v>19</v>
      </c>
      <c r="H12" s="15"/>
      <c r="I12" s="15" t="s">
        <v>19</v>
      </c>
      <c r="J12" s="15" t="s">
        <v>19</v>
      </c>
      <c r="K12" s="15"/>
      <c r="L12" s="15" t="s">
        <v>19</v>
      </c>
      <c r="M12" s="15" t="s">
        <v>188</v>
      </c>
    </row>
    <row r="13" spans="2:13" s="5" customFormat="1" ht="51.75" customHeight="1" x14ac:dyDescent="0.35">
      <c r="B13" s="7"/>
      <c r="C13" s="8" t="s">
        <v>22</v>
      </c>
      <c r="D13" s="9" t="s">
        <v>16</v>
      </c>
      <c r="E13" s="26" t="s">
        <v>23</v>
      </c>
      <c r="F13" s="21"/>
      <c r="G13" s="15" t="s">
        <v>19</v>
      </c>
      <c r="H13" s="15"/>
      <c r="I13" s="15" t="s">
        <v>19</v>
      </c>
      <c r="J13" s="15"/>
      <c r="K13" s="15"/>
      <c r="L13" s="15"/>
      <c r="M13" s="15" t="s">
        <v>189</v>
      </c>
    </row>
    <row r="14" spans="2:13" s="5" customFormat="1" ht="51.75" customHeight="1" x14ac:dyDescent="0.35">
      <c r="B14" s="7"/>
      <c r="C14" s="8" t="s">
        <v>143</v>
      </c>
      <c r="D14" s="9" t="s">
        <v>107</v>
      </c>
      <c r="E14" s="27">
        <v>7185279324</v>
      </c>
      <c r="F14" s="22" t="s">
        <v>144</v>
      </c>
      <c r="G14" s="15" t="s">
        <v>19</v>
      </c>
      <c r="H14" s="15"/>
      <c r="I14" s="15"/>
      <c r="J14" s="15"/>
      <c r="K14" s="15"/>
      <c r="L14" s="15"/>
      <c r="M14" s="15" t="s">
        <v>179</v>
      </c>
    </row>
    <row r="15" spans="2:13" s="5" customFormat="1" ht="32.15" customHeight="1" x14ac:dyDescent="0.35">
      <c r="B15" s="7"/>
      <c r="C15" s="8" t="s">
        <v>145</v>
      </c>
      <c r="D15" s="9" t="s">
        <v>16</v>
      </c>
      <c r="E15" s="27" t="s">
        <v>147</v>
      </c>
      <c r="F15" s="22" t="s">
        <v>146</v>
      </c>
      <c r="G15" s="15" t="s">
        <v>19</v>
      </c>
      <c r="H15" s="15"/>
      <c r="I15" s="15"/>
      <c r="J15" s="15"/>
      <c r="K15" s="15"/>
      <c r="L15" s="15"/>
      <c r="M15" s="15" t="s">
        <v>179</v>
      </c>
    </row>
    <row r="16" spans="2:13" s="5" customFormat="1" ht="51.75" customHeight="1" x14ac:dyDescent="0.35">
      <c r="B16" s="7"/>
      <c r="C16" s="8" t="s">
        <v>25</v>
      </c>
      <c r="D16" s="9" t="s">
        <v>24</v>
      </c>
      <c r="E16" s="26" t="s">
        <v>26</v>
      </c>
      <c r="F16" s="17" t="s">
        <v>27</v>
      </c>
      <c r="G16" s="14" t="s">
        <v>19</v>
      </c>
      <c r="H16" s="15"/>
      <c r="I16" s="15"/>
      <c r="J16" s="15"/>
      <c r="K16" s="15"/>
      <c r="L16" s="14" t="s">
        <v>19</v>
      </c>
      <c r="M16" s="15" t="s">
        <v>190</v>
      </c>
    </row>
    <row r="17" spans="2:13" s="5" customFormat="1" ht="51.75" customHeight="1" x14ac:dyDescent="0.35">
      <c r="B17" s="7"/>
      <c r="C17" s="8" t="s">
        <v>28</v>
      </c>
      <c r="D17" s="9" t="s">
        <v>24</v>
      </c>
      <c r="E17" s="26" t="s">
        <v>29</v>
      </c>
      <c r="F17" s="10" t="s">
        <v>30</v>
      </c>
      <c r="G17" s="14"/>
      <c r="H17" s="15"/>
      <c r="I17" s="14" t="s">
        <v>19</v>
      </c>
      <c r="J17" s="15"/>
      <c r="K17" s="15"/>
      <c r="L17" s="15"/>
      <c r="M17" s="15" t="s">
        <v>191</v>
      </c>
    </row>
    <row r="18" spans="2:13" s="5" customFormat="1" ht="51.75" customHeight="1" x14ac:dyDescent="0.35">
      <c r="B18" s="7">
        <f t="shared" ca="1" si="0"/>
        <v>0.12645108745321576</v>
      </c>
      <c r="C18" s="8" t="s">
        <v>31</v>
      </c>
      <c r="D18" s="9" t="s">
        <v>32</v>
      </c>
      <c r="E18" s="26" t="s">
        <v>33</v>
      </c>
      <c r="F18" s="10" t="s">
        <v>34</v>
      </c>
      <c r="G18" s="15" t="s">
        <v>19</v>
      </c>
      <c r="H18" s="15" t="s">
        <v>19</v>
      </c>
      <c r="I18" s="15" t="s">
        <v>19</v>
      </c>
      <c r="J18" s="15"/>
      <c r="K18" s="15" t="s">
        <v>19</v>
      </c>
      <c r="L18" s="15"/>
      <c r="M18" s="15"/>
    </row>
    <row r="19" spans="2:13" s="5" customFormat="1" ht="51.75" customHeight="1" x14ac:dyDescent="0.35">
      <c r="B19" s="7">
        <f t="shared" ca="1" si="0"/>
        <v>0.2142269672946886</v>
      </c>
      <c r="C19" s="8" t="s">
        <v>35</v>
      </c>
      <c r="D19" s="9" t="s">
        <v>36</v>
      </c>
      <c r="E19" s="26" t="s">
        <v>37</v>
      </c>
      <c r="F19" s="10" t="s">
        <v>38</v>
      </c>
      <c r="G19" s="15" t="s">
        <v>19</v>
      </c>
      <c r="H19" s="15"/>
      <c r="I19" s="15" t="s">
        <v>19</v>
      </c>
      <c r="J19" s="15"/>
      <c r="K19" s="15" t="s">
        <v>19</v>
      </c>
      <c r="L19" s="15"/>
      <c r="M19" s="15"/>
    </row>
    <row r="20" spans="2:13" s="5" customFormat="1" ht="51.75" customHeight="1" x14ac:dyDescent="0.35">
      <c r="B20" s="7">
        <f t="shared" ca="1" si="0"/>
        <v>0.44057032324338952</v>
      </c>
      <c r="C20" s="8" t="s">
        <v>39</v>
      </c>
      <c r="D20" s="9" t="s">
        <v>24</v>
      </c>
      <c r="E20" s="26" t="s">
        <v>40</v>
      </c>
      <c r="F20" s="10" t="s">
        <v>41</v>
      </c>
      <c r="G20" s="15" t="s">
        <v>19</v>
      </c>
      <c r="H20" s="15"/>
      <c r="I20" s="15" t="s">
        <v>19</v>
      </c>
      <c r="J20" s="15" t="s">
        <v>19</v>
      </c>
      <c r="K20" s="15" t="s">
        <v>19</v>
      </c>
      <c r="L20" s="15"/>
      <c r="M20" s="15" t="s">
        <v>192</v>
      </c>
    </row>
    <row r="21" spans="2:13" s="5" customFormat="1" ht="51.75" customHeight="1" x14ac:dyDescent="0.35">
      <c r="B21" s="7"/>
      <c r="C21" s="8" t="s">
        <v>42</v>
      </c>
      <c r="D21" s="9" t="s">
        <v>24</v>
      </c>
      <c r="E21" s="26">
        <v>6465450259</v>
      </c>
      <c r="F21" s="10"/>
      <c r="G21" s="15"/>
      <c r="H21" s="15"/>
      <c r="I21" s="15" t="s">
        <v>19</v>
      </c>
      <c r="J21" s="15"/>
      <c r="K21" s="15"/>
      <c r="L21" s="15"/>
      <c r="M21" s="15" t="s">
        <v>180</v>
      </c>
    </row>
    <row r="22" spans="2:13" s="5" customFormat="1" ht="51.75" customHeight="1" x14ac:dyDescent="0.35">
      <c r="B22" s="7">
        <f t="shared" ca="1" si="0"/>
        <v>0.35116811197463627</v>
      </c>
      <c r="C22" s="8" t="s">
        <v>43</v>
      </c>
      <c r="D22" s="9" t="s">
        <v>24</v>
      </c>
      <c r="E22" s="26" t="s">
        <v>44</v>
      </c>
      <c r="F22" s="10" t="s">
        <v>45</v>
      </c>
      <c r="G22" s="14" t="s">
        <v>19</v>
      </c>
      <c r="H22" s="15"/>
      <c r="I22" s="14" t="s">
        <v>19</v>
      </c>
      <c r="J22" s="14" t="s">
        <v>19</v>
      </c>
      <c r="K22" s="14" t="s">
        <v>19</v>
      </c>
      <c r="L22" s="14" t="s">
        <v>19</v>
      </c>
      <c r="M22" s="15" t="s">
        <v>181</v>
      </c>
    </row>
    <row r="23" spans="2:13" s="5" customFormat="1" ht="51.75" customHeight="1" x14ac:dyDescent="0.35">
      <c r="B23" s="7"/>
      <c r="C23" s="8" t="s">
        <v>148</v>
      </c>
      <c r="D23" s="9" t="s">
        <v>24</v>
      </c>
      <c r="E23" s="26">
        <v>8455472424</v>
      </c>
      <c r="F23" s="17" t="s">
        <v>149</v>
      </c>
      <c r="G23" s="14" t="s">
        <v>19</v>
      </c>
      <c r="H23" s="15"/>
      <c r="I23" s="14"/>
      <c r="J23" s="14"/>
      <c r="K23" s="14"/>
      <c r="L23" s="14"/>
      <c r="M23" s="15" t="s">
        <v>179</v>
      </c>
    </row>
    <row r="24" spans="2:13" s="5" customFormat="1" ht="51.75" customHeight="1" x14ac:dyDescent="0.35">
      <c r="B24" s="7"/>
      <c r="C24" s="8" t="s">
        <v>150</v>
      </c>
      <c r="D24" s="9" t="s">
        <v>24</v>
      </c>
      <c r="E24" s="26" t="s">
        <v>151</v>
      </c>
      <c r="F24" s="17" t="s">
        <v>152</v>
      </c>
      <c r="G24" s="14" t="s">
        <v>19</v>
      </c>
      <c r="H24" s="15"/>
      <c r="I24" s="14"/>
      <c r="J24" s="14"/>
      <c r="K24" s="14"/>
      <c r="L24" s="14"/>
      <c r="M24" s="15" t="s">
        <v>179</v>
      </c>
    </row>
    <row r="25" spans="2:13" s="5" customFormat="1" ht="51.75" customHeight="1" x14ac:dyDescent="0.35">
      <c r="B25" s="7"/>
      <c r="C25" s="8" t="s">
        <v>46</v>
      </c>
      <c r="D25" s="9" t="s">
        <v>24</v>
      </c>
      <c r="E25" s="26" t="s">
        <v>47</v>
      </c>
      <c r="F25" s="10" t="s">
        <v>48</v>
      </c>
      <c r="G25" s="15" t="s">
        <v>19</v>
      </c>
      <c r="H25" s="15" t="s">
        <v>19</v>
      </c>
      <c r="I25" s="15" t="s">
        <v>19</v>
      </c>
      <c r="J25" s="15"/>
      <c r="K25" s="15"/>
      <c r="L25" s="15"/>
      <c r="M25" s="15" t="s">
        <v>193</v>
      </c>
    </row>
    <row r="26" spans="2:13" s="5" customFormat="1" ht="51.75" customHeight="1" x14ac:dyDescent="0.35">
      <c r="B26" s="7">
        <f t="shared" ca="1" si="0"/>
        <v>0.70388727408864893</v>
      </c>
      <c r="C26" s="8" t="s">
        <v>49</v>
      </c>
      <c r="D26" s="9" t="s">
        <v>24</v>
      </c>
      <c r="E26" s="26" t="s">
        <v>50</v>
      </c>
      <c r="F26" s="10" t="s">
        <v>51</v>
      </c>
      <c r="G26" s="14" t="s">
        <v>19</v>
      </c>
      <c r="H26" s="15"/>
      <c r="I26" s="14" t="s">
        <v>19</v>
      </c>
      <c r="J26" s="14" t="s">
        <v>19</v>
      </c>
      <c r="K26" s="15"/>
      <c r="L26" s="15" t="s">
        <v>19</v>
      </c>
      <c r="M26" s="15" t="s">
        <v>194</v>
      </c>
    </row>
    <row r="27" spans="2:13" s="5" customFormat="1" ht="51.75" customHeight="1" x14ac:dyDescent="0.35">
      <c r="B27" s="7">
        <f t="shared" ca="1" si="0"/>
        <v>0.83516664550113551</v>
      </c>
      <c r="C27" s="8" t="s">
        <v>52</v>
      </c>
      <c r="D27" s="9" t="s">
        <v>24</v>
      </c>
      <c r="E27" s="26" t="s">
        <v>53</v>
      </c>
      <c r="F27" s="10" t="s">
        <v>54</v>
      </c>
      <c r="G27" s="14" t="s">
        <v>19</v>
      </c>
      <c r="H27" s="14"/>
      <c r="I27" s="14"/>
      <c r="J27" s="15"/>
      <c r="K27" s="15"/>
      <c r="L27" s="15"/>
      <c r="M27" s="15"/>
    </row>
    <row r="28" spans="2:13" s="5" customFormat="1" ht="51.75" customHeight="1" x14ac:dyDescent="0.35">
      <c r="B28" s="7"/>
      <c r="C28" s="8" t="s">
        <v>153</v>
      </c>
      <c r="D28" s="9" t="s">
        <v>24</v>
      </c>
      <c r="E28" s="26" t="s">
        <v>154</v>
      </c>
      <c r="F28" s="17" t="s">
        <v>155</v>
      </c>
      <c r="G28" s="14" t="s">
        <v>19</v>
      </c>
      <c r="H28" s="14" t="s">
        <v>19</v>
      </c>
      <c r="I28" s="14" t="s">
        <v>19</v>
      </c>
      <c r="J28" s="14" t="s">
        <v>19</v>
      </c>
      <c r="K28" s="15"/>
      <c r="L28" s="15"/>
      <c r="M28" s="15" t="s">
        <v>182</v>
      </c>
    </row>
    <row r="29" spans="2:13" s="5" customFormat="1" ht="51.75" customHeight="1" x14ac:dyDescent="0.35">
      <c r="B29" s="7">
        <f t="shared" ca="1" si="0"/>
        <v>0.9575830475009024</v>
      </c>
      <c r="C29" s="8" t="s">
        <v>55</v>
      </c>
      <c r="D29" s="9" t="s">
        <v>24</v>
      </c>
      <c r="E29" s="26" t="s">
        <v>56</v>
      </c>
      <c r="F29" s="9" t="s">
        <v>57</v>
      </c>
      <c r="G29" s="14" t="s">
        <v>19</v>
      </c>
      <c r="H29" s="15"/>
      <c r="I29" s="14" t="s">
        <v>19</v>
      </c>
      <c r="J29" s="14" t="s">
        <v>19</v>
      </c>
      <c r="K29" s="15"/>
      <c r="L29" s="15"/>
      <c r="M29" s="15" t="s">
        <v>183</v>
      </c>
    </row>
    <row r="30" spans="2:13" s="5" customFormat="1" ht="51.75" customHeight="1" x14ac:dyDescent="0.35">
      <c r="B30" s="7">
        <f t="shared" ca="1" si="0"/>
        <v>1.1710303197174365E-2</v>
      </c>
      <c r="C30" s="8" t="s">
        <v>58</v>
      </c>
      <c r="D30" s="9" t="s">
        <v>24</v>
      </c>
      <c r="E30" s="26" t="s">
        <v>59</v>
      </c>
      <c r="F30" s="10" t="s">
        <v>60</v>
      </c>
      <c r="G30" s="15" t="s">
        <v>19</v>
      </c>
      <c r="H30" s="15"/>
      <c r="I30" s="15" t="s">
        <v>19</v>
      </c>
      <c r="J30" s="15" t="s">
        <v>19</v>
      </c>
      <c r="K30" s="15" t="s">
        <v>19</v>
      </c>
      <c r="L30" s="15" t="s">
        <v>19</v>
      </c>
      <c r="M30" s="15" t="s">
        <v>179</v>
      </c>
    </row>
    <row r="31" spans="2:13" s="5" customFormat="1" ht="51.75" customHeight="1" x14ac:dyDescent="0.35">
      <c r="B31" s="7">
        <f t="shared" ca="1" si="0"/>
        <v>0.79375314517070139</v>
      </c>
      <c r="C31" s="8" t="s">
        <v>61</v>
      </c>
      <c r="D31" s="9" t="s">
        <v>24</v>
      </c>
      <c r="E31" s="26" t="s">
        <v>62</v>
      </c>
      <c r="F31" s="10" t="s">
        <v>63</v>
      </c>
      <c r="G31" s="14" t="s">
        <v>19</v>
      </c>
      <c r="H31" s="15"/>
      <c r="I31" s="15"/>
      <c r="J31" s="15"/>
      <c r="K31" s="15"/>
      <c r="L31" s="15" t="s">
        <v>19</v>
      </c>
      <c r="M31" s="15" t="s">
        <v>195</v>
      </c>
    </row>
    <row r="32" spans="2:13" s="5" customFormat="1" ht="51.75" customHeight="1" x14ac:dyDescent="0.35">
      <c r="B32" s="7"/>
      <c r="C32" s="8" t="s">
        <v>156</v>
      </c>
      <c r="D32" s="9" t="s">
        <v>24</v>
      </c>
      <c r="E32" s="26">
        <v>6515027917</v>
      </c>
      <c r="F32" s="17" t="s">
        <v>157</v>
      </c>
      <c r="G32" s="14" t="s">
        <v>19</v>
      </c>
      <c r="H32" s="15"/>
      <c r="I32" s="14" t="s">
        <v>19</v>
      </c>
      <c r="J32" s="15"/>
      <c r="K32" s="14"/>
      <c r="L32" s="15"/>
      <c r="M32" s="15"/>
    </row>
    <row r="33" spans="2:13" s="5" customFormat="1" ht="51.75" customHeight="1" x14ac:dyDescent="0.35">
      <c r="B33" s="7"/>
      <c r="C33" s="8" t="s">
        <v>64</v>
      </c>
      <c r="D33" s="9" t="s">
        <v>24</v>
      </c>
      <c r="E33" s="26" t="s">
        <v>65</v>
      </c>
      <c r="F33" s="17" t="s">
        <v>66</v>
      </c>
      <c r="G33" s="14"/>
      <c r="H33" s="15"/>
      <c r="I33" s="14" t="s">
        <v>19</v>
      </c>
      <c r="J33" s="14" t="s">
        <v>19</v>
      </c>
      <c r="K33" s="14" t="s">
        <v>19</v>
      </c>
      <c r="L33" s="15" t="s">
        <v>19</v>
      </c>
      <c r="M33" s="15" t="s">
        <v>184</v>
      </c>
    </row>
    <row r="34" spans="2:13" s="5" customFormat="1" ht="51.75" customHeight="1" x14ac:dyDescent="0.35">
      <c r="B34" s="7"/>
      <c r="C34" s="8" t="s">
        <v>67</v>
      </c>
      <c r="D34" s="9" t="s">
        <v>24</v>
      </c>
      <c r="E34" s="26" t="s">
        <v>68</v>
      </c>
      <c r="F34" s="17" t="s">
        <v>69</v>
      </c>
      <c r="G34" s="14"/>
      <c r="H34" s="15"/>
      <c r="I34" s="14" t="s">
        <v>19</v>
      </c>
      <c r="J34" s="14"/>
      <c r="K34" s="14"/>
      <c r="L34" s="14" t="s">
        <v>19</v>
      </c>
      <c r="M34" s="15" t="s">
        <v>196</v>
      </c>
    </row>
    <row r="35" spans="2:13" s="5" customFormat="1" ht="51.75" customHeight="1" x14ac:dyDescent="0.35">
      <c r="B35" s="7">
        <f t="shared" ca="1" si="0"/>
        <v>2.085693313632464E-2</v>
      </c>
      <c r="C35" s="8" t="s">
        <v>70</v>
      </c>
      <c r="D35" s="9" t="s">
        <v>24</v>
      </c>
      <c r="E35" s="26" t="s">
        <v>71</v>
      </c>
      <c r="F35" s="10" t="s">
        <v>72</v>
      </c>
      <c r="G35" s="14" t="s">
        <v>19</v>
      </c>
      <c r="H35" s="15"/>
      <c r="I35" s="14" t="s">
        <v>19</v>
      </c>
      <c r="J35" s="14" t="s">
        <v>19</v>
      </c>
      <c r="K35" s="14" t="s">
        <v>19</v>
      </c>
      <c r="L35" s="15"/>
      <c r="M35" s="15" t="s">
        <v>185</v>
      </c>
    </row>
    <row r="36" spans="2:13" s="5" customFormat="1" ht="51.75" customHeight="1" x14ac:dyDescent="0.35">
      <c r="B36" s="7">
        <f t="shared" ca="1" si="0"/>
        <v>0.72490136194247767</v>
      </c>
      <c r="C36" s="8" t="s">
        <v>73</v>
      </c>
      <c r="D36" s="9" t="s">
        <v>24</v>
      </c>
      <c r="E36" s="26" t="s">
        <v>74</v>
      </c>
      <c r="F36" s="10" t="s">
        <v>75</v>
      </c>
      <c r="G36" s="15" t="s">
        <v>19</v>
      </c>
      <c r="H36" s="15"/>
      <c r="I36" s="15" t="s">
        <v>19</v>
      </c>
      <c r="J36" s="15" t="s">
        <v>19</v>
      </c>
      <c r="K36" s="15"/>
      <c r="L36" s="15"/>
      <c r="M36" s="15" t="s">
        <v>197</v>
      </c>
    </row>
    <row r="37" spans="2:13" s="5" customFormat="1" ht="51.75" customHeight="1" x14ac:dyDescent="0.35">
      <c r="B37" s="7">
        <f t="shared" ca="1" si="0"/>
        <v>0.37101872672401748</v>
      </c>
      <c r="C37" s="8" t="s">
        <v>76</v>
      </c>
      <c r="D37" s="9" t="s">
        <v>24</v>
      </c>
      <c r="E37" s="26" t="s">
        <v>77</v>
      </c>
      <c r="F37" s="10" t="s">
        <v>78</v>
      </c>
      <c r="G37" s="14" t="s">
        <v>19</v>
      </c>
      <c r="H37" s="15"/>
      <c r="I37" s="14" t="s">
        <v>19</v>
      </c>
      <c r="J37" s="15"/>
      <c r="K37" s="15"/>
      <c r="L37" s="15"/>
      <c r="M37" s="15"/>
    </row>
    <row r="38" spans="2:13" s="5" customFormat="1" ht="51.75" customHeight="1" x14ac:dyDescent="0.35">
      <c r="B38" s="7"/>
      <c r="C38" s="8" t="s">
        <v>158</v>
      </c>
      <c r="D38" s="12" t="s">
        <v>107</v>
      </c>
      <c r="E38" s="26" t="s">
        <v>159</v>
      </c>
      <c r="F38" s="10" t="s">
        <v>160</v>
      </c>
      <c r="G38" s="14" t="s">
        <v>19</v>
      </c>
      <c r="H38" s="15"/>
      <c r="I38" s="14"/>
      <c r="J38" s="15"/>
      <c r="K38" s="15"/>
      <c r="L38" s="15"/>
      <c r="M38" s="15" t="s">
        <v>179</v>
      </c>
    </row>
    <row r="39" spans="2:13" s="5" customFormat="1" ht="51.75" customHeight="1" x14ac:dyDescent="0.35">
      <c r="B39" s="7">
        <f t="shared" ca="1" si="0"/>
        <v>0.89736017726467632</v>
      </c>
      <c r="C39" s="8" t="s">
        <v>79</v>
      </c>
      <c r="D39" s="9" t="s">
        <v>24</v>
      </c>
      <c r="E39" s="26" t="s">
        <v>80</v>
      </c>
      <c r="F39" s="10" t="s">
        <v>81</v>
      </c>
      <c r="G39" s="14" t="s">
        <v>19</v>
      </c>
      <c r="H39" s="14" t="s">
        <v>19</v>
      </c>
      <c r="I39" s="14" t="s">
        <v>19</v>
      </c>
      <c r="J39" s="14" t="s">
        <v>19</v>
      </c>
      <c r="K39" s="15"/>
      <c r="L39" s="15"/>
      <c r="M39" s="15" t="s">
        <v>198</v>
      </c>
    </row>
    <row r="40" spans="2:13" s="5" customFormat="1" ht="51.75" customHeight="1" x14ac:dyDescent="0.35">
      <c r="B40" s="7">
        <f t="shared" ca="1" si="0"/>
        <v>0.77500053204586561</v>
      </c>
      <c r="C40" s="11" t="s">
        <v>82</v>
      </c>
      <c r="D40" s="12" t="s">
        <v>24</v>
      </c>
      <c r="E40" s="26" t="s">
        <v>83</v>
      </c>
      <c r="F40" s="10" t="s">
        <v>84</v>
      </c>
      <c r="G40" s="15" t="s">
        <v>19</v>
      </c>
      <c r="H40" s="15"/>
      <c r="I40" s="15"/>
      <c r="J40" s="15"/>
      <c r="K40" s="15"/>
      <c r="L40" s="15"/>
      <c r="M40" s="15" t="s">
        <v>199</v>
      </c>
    </row>
    <row r="41" spans="2:13" s="5" customFormat="1" ht="51.75" customHeight="1" x14ac:dyDescent="0.35">
      <c r="B41" s="7"/>
      <c r="C41" s="11" t="s">
        <v>161</v>
      </c>
      <c r="D41" s="12" t="s">
        <v>24</v>
      </c>
      <c r="E41" s="26">
        <v>5163312020</v>
      </c>
      <c r="F41" s="17" t="s">
        <v>162</v>
      </c>
      <c r="G41" s="15"/>
      <c r="H41" s="15"/>
      <c r="I41" s="15"/>
      <c r="J41" s="15" t="s">
        <v>19</v>
      </c>
      <c r="K41" s="15"/>
      <c r="L41" s="15"/>
      <c r="M41" s="15" t="s">
        <v>179</v>
      </c>
    </row>
    <row r="42" spans="2:13" s="5" customFormat="1" ht="51.75" customHeight="1" x14ac:dyDescent="0.35">
      <c r="B42" s="7"/>
      <c r="C42" s="11" t="s">
        <v>85</v>
      </c>
      <c r="D42" s="12" t="s">
        <v>24</v>
      </c>
      <c r="E42" s="26" t="s">
        <v>86</v>
      </c>
      <c r="F42" s="17" t="s">
        <v>87</v>
      </c>
      <c r="G42" s="15" t="s">
        <v>19</v>
      </c>
      <c r="H42" s="15"/>
      <c r="I42" s="15"/>
      <c r="J42" s="15"/>
      <c r="K42" s="15" t="s">
        <v>19</v>
      </c>
      <c r="L42" s="15"/>
      <c r="M42" s="15" t="s">
        <v>200</v>
      </c>
    </row>
    <row r="43" spans="2:13" s="5" customFormat="1" ht="51.75" customHeight="1" x14ac:dyDescent="0.35">
      <c r="B43" s="7"/>
      <c r="C43" s="11" t="s">
        <v>163</v>
      </c>
      <c r="D43" s="12" t="s">
        <v>24</v>
      </c>
      <c r="E43" s="26" t="s">
        <v>164</v>
      </c>
      <c r="F43" s="17" t="s">
        <v>165</v>
      </c>
      <c r="G43" s="14" t="s">
        <v>19</v>
      </c>
      <c r="H43" s="15"/>
      <c r="I43" s="14" t="s">
        <v>19</v>
      </c>
      <c r="J43" s="14" t="s">
        <v>19</v>
      </c>
      <c r="K43" s="14" t="s">
        <v>19</v>
      </c>
      <c r="L43" s="15"/>
      <c r="M43" s="15" t="s">
        <v>201</v>
      </c>
    </row>
    <row r="44" spans="2:13" s="5" customFormat="1" ht="51.75" customHeight="1" x14ac:dyDescent="0.35">
      <c r="B44" s="7">
        <f t="shared" ca="1" si="0"/>
        <v>0.50211997205958037</v>
      </c>
      <c r="C44" s="8" t="s">
        <v>88</v>
      </c>
      <c r="D44" s="9" t="s">
        <v>24</v>
      </c>
      <c r="E44" s="26" t="s">
        <v>89</v>
      </c>
      <c r="F44" s="9" t="s">
        <v>57</v>
      </c>
      <c r="G44" s="14" t="s">
        <v>19</v>
      </c>
      <c r="H44" s="15"/>
      <c r="I44" s="14"/>
      <c r="J44" s="15"/>
      <c r="K44" s="15"/>
      <c r="L44" s="14" t="s">
        <v>19</v>
      </c>
      <c r="M44" s="15" t="s">
        <v>202</v>
      </c>
    </row>
    <row r="45" spans="2:13" s="5" customFormat="1" ht="51.75" customHeight="1" x14ac:dyDescent="0.35">
      <c r="B45" s="7"/>
      <c r="C45" s="8" t="s">
        <v>166</v>
      </c>
      <c r="D45" s="9" t="s">
        <v>24</v>
      </c>
      <c r="E45" s="26" t="s">
        <v>170</v>
      </c>
      <c r="F45" s="17" t="s">
        <v>168</v>
      </c>
      <c r="G45" s="14" t="s">
        <v>19</v>
      </c>
      <c r="H45" s="15"/>
      <c r="I45" s="14"/>
      <c r="J45" s="15"/>
      <c r="K45" s="15"/>
      <c r="L45" s="14"/>
      <c r="M45" s="15" t="s">
        <v>179</v>
      </c>
    </row>
    <row r="46" spans="2:13" s="5" customFormat="1" ht="51.75" customHeight="1" x14ac:dyDescent="0.35">
      <c r="B46" s="7">
        <f t="shared" ca="1" si="0"/>
        <v>0.59605947287349492</v>
      </c>
      <c r="C46" s="8" t="s">
        <v>90</v>
      </c>
      <c r="D46" s="12" t="s">
        <v>24</v>
      </c>
      <c r="E46" s="26" t="s">
        <v>91</v>
      </c>
      <c r="F46" s="9" t="s">
        <v>57</v>
      </c>
      <c r="G46" s="15" t="s">
        <v>19</v>
      </c>
      <c r="H46" s="15"/>
      <c r="I46" s="15"/>
      <c r="J46" s="15"/>
      <c r="K46" s="15"/>
      <c r="L46" s="15" t="s">
        <v>19</v>
      </c>
      <c r="M46" s="15" t="s">
        <v>203</v>
      </c>
    </row>
    <row r="47" spans="2:13" s="5" customFormat="1" ht="51.75" customHeight="1" x14ac:dyDescent="0.35">
      <c r="B47" s="7">
        <f t="shared" ca="1" si="0"/>
        <v>0.56070204923732203</v>
      </c>
      <c r="C47" s="8" t="s">
        <v>92</v>
      </c>
      <c r="D47" s="9" t="s">
        <v>24</v>
      </c>
      <c r="E47" s="26" t="s">
        <v>93</v>
      </c>
      <c r="F47" s="10" t="s">
        <v>94</v>
      </c>
      <c r="G47" s="15" t="s">
        <v>19</v>
      </c>
      <c r="H47" s="15"/>
      <c r="I47" s="15"/>
      <c r="J47" s="15"/>
      <c r="K47" s="15"/>
      <c r="L47" s="15"/>
      <c r="M47" s="15" t="s">
        <v>204</v>
      </c>
    </row>
    <row r="48" spans="2:13" s="5" customFormat="1" ht="51.75" customHeight="1" x14ac:dyDescent="0.35">
      <c r="B48" s="7"/>
      <c r="C48" s="8" t="s">
        <v>169</v>
      </c>
      <c r="D48" s="9" t="s">
        <v>24</v>
      </c>
      <c r="E48" s="26" t="s">
        <v>167</v>
      </c>
      <c r="F48" s="10" t="s">
        <v>171</v>
      </c>
      <c r="G48" s="15" t="s">
        <v>19</v>
      </c>
      <c r="H48" s="15"/>
      <c r="I48" s="15"/>
      <c r="J48" s="15"/>
      <c r="K48" s="15" t="s">
        <v>19</v>
      </c>
      <c r="L48" s="15"/>
      <c r="M48" s="15" t="s">
        <v>179</v>
      </c>
    </row>
    <row r="49" spans="2:13" s="5" customFormat="1" ht="51.75" customHeight="1" x14ac:dyDescent="0.35">
      <c r="B49" s="7"/>
      <c r="C49" s="8" t="s">
        <v>95</v>
      </c>
      <c r="D49" s="9" t="s">
        <v>24</v>
      </c>
      <c r="E49" s="26" t="s">
        <v>96</v>
      </c>
      <c r="F49" s="10" t="s">
        <v>97</v>
      </c>
      <c r="G49" s="15" t="s">
        <v>19</v>
      </c>
      <c r="H49" s="15"/>
      <c r="I49" s="15" t="s">
        <v>19</v>
      </c>
      <c r="J49" s="15"/>
      <c r="K49" s="14" t="s">
        <v>19</v>
      </c>
      <c r="L49" s="15"/>
      <c r="M49" s="15" t="s">
        <v>205</v>
      </c>
    </row>
    <row r="50" spans="2:13" s="5" customFormat="1" ht="51.75" customHeight="1" x14ac:dyDescent="0.35">
      <c r="B50" s="7">
        <f t="shared" ca="1" si="0"/>
        <v>0.79840319267469329</v>
      </c>
      <c r="C50" s="8" t="s">
        <v>98</v>
      </c>
      <c r="D50" s="9" t="s">
        <v>24</v>
      </c>
      <c r="E50" s="26" t="s">
        <v>99</v>
      </c>
      <c r="F50" s="10" t="s">
        <v>100</v>
      </c>
      <c r="G50" s="14" t="s">
        <v>19</v>
      </c>
      <c r="H50" s="15"/>
      <c r="I50" s="14" t="s">
        <v>19</v>
      </c>
      <c r="J50" s="14" t="s">
        <v>19</v>
      </c>
      <c r="K50" s="14" t="s">
        <v>19</v>
      </c>
      <c r="L50" s="14" t="s">
        <v>19</v>
      </c>
      <c r="M50" s="15" t="s">
        <v>206</v>
      </c>
    </row>
    <row r="51" spans="2:13" s="5" customFormat="1" ht="51.75" customHeight="1" x14ac:dyDescent="0.35">
      <c r="B51" s="7"/>
      <c r="C51" s="8" t="s">
        <v>101</v>
      </c>
      <c r="D51" s="9" t="s">
        <v>24</v>
      </c>
      <c r="E51" s="26" t="s">
        <v>102</v>
      </c>
      <c r="F51" s="17" t="s">
        <v>103</v>
      </c>
      <c r="G51" s="14" t="s">
        <v>19</v>
      </c>
      <c r="H51" s="15"/>
      <c r="I51" s="14" t="s">
        <v>19</v>
      </c>
      <c r="J51" s="14"/>
      <c r="K51" s="15"/>
      <c r="L51" s="15"/>
      <c r="M51" s="15" t="s">
        <v>207</v>
      </c>
    </row>
    <row r="52" spans="2:13" s="5" customFormat="1" ht="51.75" customHeight="1" x14ac:dyDescent="0.35">
      <c r="B52" s="7"/>
      <c r="C52" s="8" t="s">
        <v>104</v>
      </c>
      <c r="D52" s="9" t="s">
        <v>24</v>
      </c>
      <c r="E52" s="28" t="s">
        <v>105</v>
      </c>
      <c r="F52" s="17" t="s">
        <v>106</v>
      </c>
      <c r="G52" s="15" t="s">
        <v>19</v>
      </c>
      <c r="H52" s="15" t="s">
        <v>19</v>
      </c>
      <c r="I52" s="15"/>
      <c r="J52" s="15"/>
      <c r="K52" s="14"/>
      <c r="L52" s="15"/>
      <c r="M52" s="15" t="s">
        <v>208</v>
      </c>
    </row>
    <row r="53" spans="2:13" s="5" customFormat="1" ht="51.75" customHeight="1" x14ac:dyDescent="0.35">
      <c r="B53" s="7"/>
      <c r="C53" s="8" t="s">
        <v>172</v>
      </c>
      <c r="D53" s="9" t="s">
        <v>24</v>
      </c>
      <c r="E53" s="28" t="s">
        <v>173</v>
      </c>
      <c r="F53" s="17" t="s">
        <v>174</v>
      </c>
      <c r="G53" s="15" t="s">
        <v>19</v>
      </c>
      <c r="H53" s="15"/>
      <c r="I53" s="15"/>
      <c r="J53" s="15"/>
      <c r="K53" s="14"/>
      <c r="L53" s="15"/>
      <c r="M53" s="15"/>
    </row>
    <row r="54" spans="2:13" s="5" customFormat="1" ht="51.75" customHeight="1" x14ac:dyDescent="0.35">
      <c r="B54" s="7">
        <f t="shared" ca="1" si="0"/>
        <v>0.80959328124805796</v>
      </c>
      <c r="C54" s="8" t="s">
        <v>108</v>
      </c>
      <c r="D54" s="12" t="s">
        <v>24</v>
      </c>
      <c r="E54" s="28" t="s">
        <v>109</v>
      </c>
      <c r="F54" s="10" t="s">
        <v>110</v>
      </c>
      <c r="G54" s="15" t="s">
        <v>19</v>
      </c>
      <c r="H54" s="15"/>
      <c r="I54" s="15" t="s">
        <v>19</v>
      </c>
      <c r="J54" s="15" t="s">
        <v>19</v>
      </c>
      <c r="K54" s="15"/>
      <c r="L54" s="15"/>
      <c r="M54" s="15" t="s">
        <v>209</v>
      </c>
    </row>
    <row r="55" spans="2:13" s="5" customFormat="1" ht="51.75" customHeight="1" x14ac:dyDescent="0.35">
      <c r="B55" s="7">
        <f t="shared" ca="1" si="0"/>
        <v>0.27269920054776431</v>
      </c>
      <c r="C55" s="8" t="s">
        <v>111</v>
      </c>
      <c r="D55" s="9" t="s">
        <v>24</v>
      </c>
      <c r="E55" s="26" t="s">
        <v>112</v>
      </c>
      <c r="F55" s="9" t="s">
        <v>57</v>
      </c>
      <c r="G55" s="15" t="s">
        <v>19</v>
      </c>
      <c r="H55" s="15" t="s">
        <v>19</v>
      </c>
      <c r="I55" s="15" t="s">
        <v>19</v>
      </c>
      <c r="J55" s="15"/>
      <c r="K55" s="15" t="s">
        <v>19</v>
      </c>
      <c r="L55" s="15" t="s">
        <v>19</v>
      </c>
      <c r="M55" s="15" t="s">
        <v>210</v>
      </c>
    </row>
    <row r="56" spans="2:13" s="5" customFormat="1" ht="51.75" customHeight="1" x14ac:dyDescent="0.35">
      <c r="B56" s="7">
        <f t="shared" ca="1" si="0"/>
        <v>0.72311277523902828</v>
      </c>
      <c r="C56" s="8" t="s">
        <v>113</v>
      </c>
      <c r="D56" s="9" t="s">
        <v>24</v>
      </c>
      <c r="E56" s="26" t="s">
        <v>114</v>
      </c>
      <c r="F56" s="10" t="s">
        <v>115</v>
      </c>
      <c r="G56" s="14" t="s">
        <v>19</v>
      </c>
      <c r="H56" s="14" t="s">
        <v>19</v>
      </c>
      <c r="I56" s="15"/>
      <c r="J56" s="15"/>
      <c r="K56" s="15"/>
      <c r="L56" s="15"/>
      <c r="M56" s="15" t="s">
        <v>211</v>
      </c>
    </row>
    <row r="57" spans="2:13" s="5" customFormat="1" ht="51.75" customHeight="1" x14ac:dyDescent="0.35">
      <c r="B57" s="7">
        <f t="shared" ca="1" si="0"/>
        <v>0.58063302107083925</v>
      </c>
      <c r="C57" s="8" t="s">
        <v>116</v>
      </c>
      <c r="D57" s="9" t="s">
        <v>107</v>
      </c>
      <c r="E57" s="26" t="s">
        <v>117</v>
      </c>
      <c r="F57" s="10" t="s">
        <v>118</v>
      </c>
      <c r="G57" s="14" t="s">
        <v>19</v>
      </c>
      <c r="H57" s="14"/>
      <c r="I57" s="14" t="s">
        <v>19</v>
      </c>
      <c r="J57" s="15"/>
      <c r="K57" s="14" t="s">
        <v>19</v>
      </c>
      <c r="L57" s="15" t="s">
        <v>19</v>
      </c>
      <c r="M57" s="15" t="s">
        <v>212</v>
      </c>
    </row>
    <row r="58" spans="2:13" s="5" customFormat="1" ht="51.75" customHeight="1" x14ac:dyDescent="0.35">
      <c r="B58" s="7">
        <f t="shared" ca="1" si="0"/>
        <v>0.86340376883317882</v>
      </c>
      <c r="C58" s="11" t="s">
        <v>119</v>
      </c>
      <c r="D58" s="12" t="s">
        <v>107</v>
      </c>
      <c r="E58" s="28" t="s">
        <v>120</v>
      </c>
      <c r="F58" s="10" t="s">
        <v>121</v>
      </c>
      <c r="G58" s="15" t="s">
        <v>19</v>
      </c>
      <c r="H58" s="15"/>
      <c r="I58" s="15"/>
      <c r="J58" s="15"/>
      <c r="K58" s="15" t="s">
        <v>19</v>
      </c>
      <c r="L58" s="15"/>
      <c r="M58" s="15" t="s">
        <v>213</v>
      </c>
    </row>
    <row r="59" spans="2:13" s="5" customFormat="1" ht="51.75" customHeight="1" x14ac:dyDescent="0.35">
      <c r="B59" s="7"/>
      <c r="C59" s="11" t="s">
        <v>122</v>
      </c>
      <c r="D59" s="12" t="s">
        <v>24</v>
      </c>
      <c r="E59" s="28" t="s">
        <v>123</v>
      </c>
      <c r="F59" s="10" t="s">
        <v>124</v>
      </c>
      <c r="G59" s="15" t="s">
        <v>19</v>
      </c>
      <c r="H59" s="15"/>
      <c r="I59" s="15" t="s">
        <v>19</v>
      </c>
      <c r="J59" s="15"/>
      <c r="K59" s="15"/>
      <c r="L59" s="15"/>
      <c r="M59" s="15" t="s">
        <v>186</v>
      </c>
    </row>
    <row r="60" spans="2:13" s="5" customFormat="1" ht="51.75" customHeight="1" x14ac:dyDescent="0.35">
      <c r="B60" s="7"/>
      <c r="C60" s="11" t="s">
        <v>126</v>
      </c>
      <c r="D60" s="12" t="s">
        <v>24</v>
      </c>
      <c r="E60" s="28">
        <v>7188261570</v>
      </c>
      <c r="F60" s="17" t="s">
        <v>127</v>
      </c>
      <c r="G60" s="15" t="s">
        <v>19</v>
      </c>
      <c r="H60" s="15"/>
      <c r="I60" s="15"/>
      <c r="J60" s="15"/>
      <c r="K60" s="15"/>
      <c r="L60" s="15" t="s">
        <v>19</v>
      </c>
      <c r="M60" s="15"/>
    </row>
    <row r="61" spans="2:13" s="5" customFormat="1" ht="51.75" customHeight="1" x14ac:dyDescent="0.35">
      <c r="B61" s="7">
        <f t="shared" ca="1" si="0"/>
        <v>0.71626291550342391</v>
      </c>
      <c r="C61" s="8" t="s">
        <v>128</v>
      </c>
      <c r="D61" s="9" t="s">
        <v>32</v>
      </c>
      <c r="E61" s="26" t="s">
        <v>129</v>
      </c>
      <c r="F61" s="10" t="s">
        <v>130</v>
      </c>
      <c r="G61" s="14" t="s">
        <v>19</v>
      </c>
      <c r="H61" s="14"/>
      <c r="I61" s="14"/>
      <c r="J61" s="15"/>
      <c r="K61" s="14" t="s">
        <v>19</v>
      </c>
      <c r="L61" s="15"/>
      <c r="M61" s="15" t="s">
        <v>214</v>
      </c>
    </row>
    <row r="62" spans="2:13" s="5" customFormat="1" ht="51.75" customHeight="1" x14ac:dyDescent="0.35">
      <c r="B62" s="7">
        <f t="shared" ca="1" si="0"/>
        <v>0.60051293697753549</v>
      </c>
      <c r="C62" s="8" t="s">
        <v>131</v>
      </c>
      <c r="D62" s="9" t="s">
        <v>24</v>
      </c>
      <c r="E62" s="26" t="s">
        <v>132</v>
      </c>
      <c r="F62" s="10" t="s">
        <v>133</v>
      </c>
      <c r="G62" s="14" t="s">
        <v>19</v>
      </c>
      <c r="H62" s="14" t="s">
        <v>19</v>
      </c>
      <c r="I62" s="14" t="s">
        <v>19</v>
      </c>
      <c r="J62" s="14" t="s">
        <v>19</v>
      </c>
      <c r="K62" s="14" t="s">
        <v>19</v>
      </c>
      <c r="L62" s="15"/>
      <c r="M62" s="15" t="s">
        <v>215</v>
      </c>
    </row>
    <row r="63" spans="2:13" s="5" customFormat="1" ht="51.75" customHeight="1" x14ac:dyDescent="0.35">
      <c r="B63" s="7"/>
      <c r="C63" s="8" t="s">
        <v>175</v>
      </c>
      <c r="D63" s="9" t="s">
        <v>24</v>
      </c>
      <c r="E63" s="26" t="s">
        <v>176</v>
      </c>
      <c r="F63" s="17" t="s">
        <v>177</v>
      </c>
      <c r="G63" s="14"/>
      <c r="H63" s="14"/>
      <c r="I63" s="14"/>
      <c r="J63" s="14" t="s">
        <v>19</v>
      </c>
      <c r="K63" s="14"/>
      <c r="L63" s="15" t="s">
        <v>19</v>
      </c>
      <c r="M63" s="15" t="s">
        <v>179</v>
      </c>
    </row>
    <row r="64" spans="2:13" s="5" customFormat="1" ht="51.75" customHeight="1" x14ac:dyDescent="0.35">
      <c r="B64" s="7"/>
      <c r="C64" s="8" t="s">
        <v>134</v>
      </c>
      <c r="D64" s="9" t="s">
        <v>24</v>
      </c>
      <c r="E64" s="26" t="s">
        <v>135</v>
      </c>
      <c r="F64" s="9" t="s">
        <v>57</v>
      </c>
      <c r="G64" s="14" t="s">
        <v>19</v>
      </c>
      <c r="H64" s="14" t="s">
        <v>19</v>
      </c>
      <c r="I64" s="15"/>
      <c r="J64" s="14"/>
      <c r="K64" s="15"/>
      <c r="L64" s="15"/>
      <c r="M64" s="15" t="s">
        <v>216</v>
      </c>
    </row>
    <row r="65" spans="2:13" s="5" customFormat="1" ht="51.75" customHeight="1" x14ac:dyDescent="0.35">
      <c r="B65" s="7"/>
      <c r="C65" s="8" t="s">
        <v>136</v>
      </c>
      <c r="D65" s="9" t="s">
        <v>24</v>
      </c>
      <c r="E65" s="26" t="s">
        <v>137</v>
      </c>
      <c r="F65" s="9" t="s">
        <v>57</v>
      </c>
      <c r="G65" s="14" t="s">
        <v>19</v>
      </c>
      <c r="H65" s="14"/>
      <c r="I65" s="15"/>
      <c r="J65" s="14"/>
      <c r="K65" s="15"/>
      <c r="L65" s="15"/>
      <c r="M65" s="15" t="s">
        <v>217</v>
      </c>
    </row>
    <row r="145" spans="3:3" ht="14.5" x14ac:dyDescent="0.35">
      <c r="C145" t="s">
        <v>138</v>
      </c>
    </row>
    <row r="146" spans="3:3" ht="14.5" x14ac:dyDescent="0.35">
      <c r="C146" t="s">
        <v>139</v>
      </c>
    </row>
    <row r="147" spans="3:3" ht="14.5" x14ac:dyDescent="0.35">
      <c r="C147" t="s">
        <v>140</v>
      </c>
    </row>
    <row r="148" spans="3:3" ht="14.5" x14ac:dyDescent="0.35">
      <c r="C148" t="s">
        <v>141</v>
      </c>
    </row>
    <row r="149" spans="3:3" ht="14.5" x14ac:dyDescent="0.35">
      <c r="C149" t="s">
        <v>142</v>
      </c>
    </row>
    <row r="150" spans="3:3" ht="14.5" x14ac:dyDescent="0.35">
      <c r="C150" t="s">
        <v>125</v>
      </c>
    </row>
  </sheetData>
  <autoFilter ref="B10:M65" xr:uid="{C8382618-63B4-49BD-9EF1-9C8F734AE2C5}"/>
  <mergeCells count="1">
    <mergeCell ref="C6:F6"/>
  </mergeCells>
  <phoneticPr fontId="10" type="noConversion"/>
  <dataValidations count="6">
    <dataValidation allowBlank="1" showInputMessage="1" showErrorMessage="1" prompt="Upgrade your interior, exterior, and refrigerator case lighting to LEDs and save big on your monthly electric bill." sqref="G10" xr:uid="{BDE4A5F6-1D5F-427C-8F95-A8D9CF967B5D}"/>
    <dataValidation allowBlank="1" showInputMessage="1" showErrorMessage="1" prompt="Replace or retrofit your old, inefficient refrigerators to save money and energy, and keep your products fresher for longer." sqref="H10" xr:uid="{CFCDDDA3-60EA-4F32-A177-09EF2EB53D19}"/>
    <dataValidation allowBlank="1" showInputMessage="1" showErrorMessage="1" prompt="These advanced controls can automatically adjust your key building systems, helping you cut costs and track energy usage effortlessly." sqref="K10:L10" xr:uid="{A0035314-8090-42EA-9768-8AE7631521BD}"/>
    <dataValidation allowBlank="1" showInputMessage="1" showErrorMessage="1" prompt="Upgrade your windows, install insulation, and seal air leaks to keep your business cool in the summer and warm in the winter without affecting the look of your space." sqref="J10" xr:uid="{49BEE123-2CE5-4BEE-942B-F012F03A2F09}"/>
    <dataValidation allowBlank="1" showInputMessage="1" showErrorMessage="1" prompt="Replace or retrofit your heating, cooling, and hot water systems with more efficient technologies and/or controls to reduce your energy consumption." sqref="I10" xr:uid="{5E8821F6-43F2-4FA1-B854-CA75D459ED26}"/>
    <dataValidation type="list" allowBlank="1" showInputMessage="1" showErrorMessage="1" sqref="D11:D65" xr:uid="{F9AEF509-0EC2-5247-8AD8-5A9B97864C14}">
      <formula1>$C$145:$C$150</formula1>
    </dataValidation>
  </dataValidations>
  <hyperlinks>
    <hyperlink ref="F36" r:id="rId1" xr:uid="{A600E007-9B9F-4850-AB76-C05F8C89210A}"/>
    <hyperlink ref="F62" r:id="rId2" xr:uid="{7A650DD6-03A0-445A-AC60-9A3781D51A73}"/>
    <hyperlink ref="F11" r:id="rId3" display="www.jgracecorp.com" xr:uid="{32AC4F38-4F6A-4D0A-A753-FDC9FB901ADB}"/>
    <hyperlink ref="F61" r:id="rId4" xr:uid="{51342D33-87DC-4FA3-8DC9-62A63C2C3BB5}"/>
    <hyperlink ref="F47" r:id="rId5" xr:uid="{07061F72-18AD-4339-8004-4CE5FD7453D7}"/>
    <hyperlink ref="F50" r:id="rId6" xr:uid="{3DB8AC35-4C41-4AD1-BC11-8C8D0FD387C1}"/>
    <hyperlink ref="F30" r:id="rId7" xr:uid="{A239758B-E832-42DD-9361-513A5A786F37}"/>
    <hyperlink ref="F26" r:id="rId8" xr:uid="{B4F04D2E-5DB1-4C37-90C1-0B202BA540FF}"/>
    <hyperlink ref="F20" r:id="rId9" xr:uid="{6480B942-A4EE-481F-9E34-B5676EBF95D9}"/>
    <hyperlink ref="F57" r:id="rId10" xr:uid="{F8F54C5B-439D-49C1-8ACD-2A7FD8A11632}"/>
    <hyperlink ref="F22" r:id="rId11" xr:uid="{361FF12E-6390-493C-820A-A342C2215FCB}"/>
    <hyperlink ref="F56" r:id="rId12" xr:uid="{C8887277-09CE-4FD1-9751-0DBC3C9F3DCD}"/>
    <hyperlink ref="F19" r:id="rId13" xr:uid="{056C710A-00C4-4BE4-A6EB-ACA568656497}"/>
    <hyperlink ref="F35" r:id="rId14" xr:uid="{BEF10967-50FD-4FCE-8324-A9441E0DCAA8}"/>
    <hyperlink ref="F37" r:id="rId15" xr:uid="{6F644EFE-D29B-4D0C-ADAB-4AB8156AA122}"/>
    <hyperlink ref="F31" r:id="rId16" xr:uid="{759A8B02-A630-49FC-BD04-16B3478BC481}"/>
    <hyperlink ref="F18" r:id="rId17" xr:uid="{37A546A8-3C89-4E54-9CDF-C9F9A7309301}"/>
    <hyperlink ref="F39" r:id="rId18" xr:uid="{9387D5AD-0E9E-4BF2-843F-2156D347BE05}"/>
    <hyperlink ref="F54" r:id="rId19" xr:uid="{93D15E5B-50CE-4431-9184-023554CB31CA}"/>
    <hyperlink ref="F58" r:id="rId20" xr:uid="{0E8EF116-85C3-47B8-80D4-66ED085613F8}"/>
    <hyperlink ref="F40" r:id="rId21" xr:uid="{69F9D4BD-2B0F-4721-818C-FC8535C15887}"/>
    <hyperlink ref="F27" r:id="rId22" xr:uid="{E81AC05F-B29A-4E5A-965D-BFCC78E18522}"/>
    <hyperlink ref="F33" r:id="rId23" xr:uid="{CDC3D701-BFFF-364C-85F6-A731253EE7C0}"/>
    <hyperlink ref="F42" r:id="rId24" xr:uid="{F71C78A4-A006-6847-9D38-3B880D5D84B3}"/>
    <hyperlink ref="F51" r:id="rId25" xr:uid="{29154C18-C075-FB4A-A168-648203C7CBE5}"/>
    <hyperlink ref="F52" r:id="rId26" xr:uid="{9A4045C6-9552-314A-BA13-A61371464E1B}"/>
    <hyperlink ref="C8" r:id="rId27" xr:uid="{5586EC2E-DEB5-9C4B-A93C-4A976579412B}"/>
    <hyperlink ref="F14" r:id="rId28" xr:uid="{2E94886A-AFD8-524D-BE39-D5A1CDB64F75}"/>
    <hyperlink ref="F15" r:id="rId29" xr:uid="{0C80D3FF-FAAF-4B43-88EE-B853F69EC85E}"/>
    <hyperlink ref="F23" r:id="rId30" xr:uid="{12F89799-BD0D-FE49-A481-D82E2DCE5CB6}"/>
    <hyperlink ref="F24" r:id="rId31" xr:uid="{EAF9AB42-8A5A-6542-9C04-95F42883F06A}"/>
    <hyperlink ref="F28" r:id="rId32" xr:uid="{99728A22-7ACB-CE40-8615-EB55C05266C6}"/>
    <hyperlink ref="F32" r:id="rId33" xr:uid="{AF54418B-8EAB-8244-8465-934D5D067FC3}"/>
    <hyperlink ref="F41" r:id="rId34" xr:uid="{584150ED-4746-2543-83E7-11EAA3FCB0BE}"/>
    <hyperlink ref="F43" r:id="rId35" xr:uid="{9C41B87E-327F-824A-9E91-33A875918788}"/>
    <hyperlink ref="F45" r:id="rId36" xr:uid="{F8747AB7-0910-FF43-BF8B-DD5865039FBF}"/>
    <hyperlink ref="F53" r:id="rId37" xr:uid="{E310EAB9-CE52-014E-A0AF-9224A7BA9D93}"/>
    <hyperlink ref="F63" r:id="rId38" xr:uid="{F5235FEE-7C58-E24C-A41B-E6EA7F1C022B}"/>
  </hyperlinks>
  <pageMargins left="0.7" right="0.7" top="0.75" bottom="0.75" header="0.3" footer="0.3"/>
  <pageSetup orientation="portrait" r:id="rId39"/>
  <headerFooter>
    <oddFooter>&amp;C_x000D_&amp;1#&amp;"Calibri"&amp;22&amp;K0073CF INTERNAL</oddFooter>
  </headerFooter>
  <drawing r:id="rId4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8F66B03F0E44F94744DF1AC4AA520" ma:contentTypeVersion="18" ma:contentTypeDescription="Create a new document." ma:contentTypeScope="" ma:versionID="2cf34f1a26af94fdafa79b8f86dd4f25">
  <xsd:schema xmlns:xsd="http://www.w3.org/2001/XMLSchema" xmlns:xs="http://www.w3.org/2001/XMLSchema" xmlns:p="http://schemas.microsoft.com/office/2006/metadata/properties" xmlns:ns2="1b866c01-6bb8-40fb-a6c0-b1605a581c60" xmlns:ns3="138fd1fb-ad4e-4208-bc1c-aa8ad346b4b8" targetNamespace="http://schemas.microsoft.com/office/2006/metadata/properties" ma:root="true" ma:fieldsID="a5c6a3e455507e8af6b0a0f20ff16a99" ns2:_="" ns3:_="">
    <xsd:import namespace="1b866c01-6bb8-40fb-a6c0-b1605a581c60"/>
    <xsd:import namespace="138fd1fb-ad4e-4208-bc1c-aa8ad346b4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866c01-6bb8-40fb-a6c0-b1605a581c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286605c-d6c9-4ea2-b44b-324d009c18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fd1fb-ad4e-4208-bc1c-aa8ad346b4b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30b0151-27d9-4cfe-9305-cec1a7290534}" ma:internalName="TaxCatchAll" ma:showField="CatchAllData" ma:web="138fd1fb-ad4e-4208-bc1c-aa8ad346b4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866c01-6bb8-40fb-a6c0-b1605a581c60">
      <Terms xmlns="http://schemas.microsoft.com/office/infopath/2007/PartnerControls"/>
    </lcf76f155ced4ddcb4097134ff3c332f>
    <TaxCatchAll xmlns="138fd1fb-ad4e-4208-bc1c-aa8ad346b4b8" xsi:nil="true"/>
  </documentManagement>
</p:properties>
</file>

<file path=customXml/itemProps1.xml><?xml version="1.0" encoding="utf-8"?>
<ds:datastoreItem xmlns:ds="http://schemas.openxmlformats.org/officeDocument/2006/customXml" ds:itemID="{EB1EB17C-2D84-45F5-91B9-E71D0F29C3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3B603-FE7F-42FB-96FD-8B1E2AE12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866c01-6bb8-40fb-a6c0-b1605a581c60"/>
    <ds:schemaRef ds:uri="138fd1fb-ad4e-4208-bc1c-aa8ad346b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022A2A-6DCC-4ACB-9F9C-1C100B348DE2}">
  <ds:schemaRefs>
    <ds:schemaRef ds:uri="138fd1fb-ad4e-4208-bc1c-aa8ad346b4b8"/>
    <ds:schemaRef ds:uri="http://purl.org/dc/elements/1.1/"/>
    <ds:schemaRef ds:uri="1b866c01-6bb8-40fb-a6c0-b1605a581c60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SMB PC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Tishman, Maggie B.</dc:creator>
  <cp:keywords/>
  <dc:description/>
  <cp:lastModifiedBy>Saber-Khiabani, Tara C.</cp:lastModifiedBy>
  <cp:revision/>
  <dcterms:created xsi:type="dcterms:W3CDTF">2022-08-15T18:40:49Z</dcterms:created>
  <dcterms:modified xsi:type="dcterms:W3CDTF">2024-03-13T18:25:52Z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0x0101007748F66B03F0E44F94744DF1AC4AA520</vt:lpwstr>
  </property>
  <property fmtid="{D5CDD505-2E9C-101B-9397-08002B2CF9AE}" pid="3" name="MediaServiceImageTags">
    <vt:lpwstr/>
  </property>
  <property fmtid="{D5CDD505-2E9C-101B-9397-08002B2CF9AE}" pid="4" name="MSIP_Label_c80150e9-b158-425e-97d7-738cc28226d7_Enabled">
    <vt:lpwstr>true</vt:lpwstr>
  </property>
  <property fmtid="{D5CDD505-2E9C-101B-9397-08002B2CF9AE}" pid="5" name="MSIP_Label_c80150e9-b158-425e-97d7-738cc28226d7_SetDate">
    <vt:lpwstr>2024-03-13T17:24:38Z</vt:lpwstr>
  </property>
  <property fmtid="{D5CDD505-2E9C-101B-9397-08002B2CF9AE}" pid="6" name="MSIP_Label_c80150e9-b158-425e-97d7-738cc28226d7_Method">
    <vt:lpwstr>Standard</vt:lpwstr>
  </property>
  <property fmtid="{D5CDD505-2E9C-101B-9397-08002B2CF9AE}" pid="7" name="MSIP_Label_c80150e9-b158-425e-97d7-738cc28226d7_Name">
    <vt:lpwstr>Internal - Privacy</vt:lpwstr>
  </property>
  <property fmtid="{D5CDD505-2E9C-101B-9397-08002B2CF9AE}" pid="8" name="MSIP_Label_c80150e9-b158-425e-97d7-738cc28226d7_SiteId">
    <vt:lpwstr>e9aef9b7-25ca-4518-a881-33e546773136</vt:lpwstr>
  </property>
  <property fmtid="{D5CDD505-2E9C-101B-9397-08002B2CF9AE}" pid="9" name="MSIP_Label_c80150e9-b158-425e-97d7-738cc28226d7_ActionId">
    <vt:lpwstr>c6e56337-61ce-47a9-8dff-f0f5c41a5ce7</vt:lpwstr>
  </property>
  <property fmtid="{D5CDD505-2E9C-101B-9397-08002B2CF9AE}" pid="10" name="MSIP_Label_c80150e9-b158-425e-97d7-738cc28226d7_ContentBits">
    <vt:lpwstr>2</vt:lpwstr>
  </property>
</Properties>
</file>